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<sst xmlns="http://schemas.openxmlformats.org/spreadsheetml/2006/main" count="180" uniqueCount="72">
  <si>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</si>
  <si>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</si>
  <si>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</si>
  <si>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</si>
  <si>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</si>
  <si>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</si>
  <si>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</si>
  <si>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</si>
  <si>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</si>
  <si>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</si>
  <si>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</si>
  <si>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</si>
  <si>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</si>
  <si>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</si>
  <si>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</si>
  <si>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</si>
  <si>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</si>
  <si>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</si>
  <si>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</si>
  <si>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</si>
  <si>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</si>
  <si>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</si>
  <si>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</si>
  <si>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</si>
  <si>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</si>
  <si>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</si>
  <si>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</si>
  <si>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</si>
  <si>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</si>
  <si>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</si>
  <si>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</si>
  <si>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</si>
  <si>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</si>
  <si>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</si>
  <si>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</si>
  <si>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</si>
  <si>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</si>
  <si>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</si>
  <si>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</si>
  <si>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</si>
  <si>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</si>
  <si>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</si>
  <si>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</t>
  </si>
  <si>
    <t>Hejkal</t>
  </si>
  <si>
    <t>v.r.</t>
  </si>
  <si>
    <t>Jaroslav Pejsar</t>
  </si>
  <si>
    <t>P-0137</t>
  </si>
  <si>
    <t>Šašek</t>
  </si>
  <si>
    <t>Jiří</t>
  </si>
  <si>
    <t>Martin</t>
  </si>
  <si>
    <t>Luděk</t>
  </si>
  <si>
    <t>Pejsar</t>
  </si>
  <si>
    <t>Jaroslav</t>
  </si>
  <si>
    <t>Vladimír</t>
  </si>
  <si>
    <t>Ne</t>
  </si>
  <si>
    <t>Nic</t>
  </si>
  <si>
    <t>Karkoš</t>
  </si>
  <si>
    <t>Konvář</t>
  </si>
  <si>
    <t>Karel</t>
  </si>
  <si>
    <t>Klik</t>
  </si>
  <si>
    <t>Pavel</t>
  </si>
  <si>
    <t>14.3.2015 Pejsar</t>
  </si>
  <si>
    <t>SK Škoda VS Plzeň B</t>
  </si>
  <si>
    <t>Vít</t>
  </si>
  <si>
    <t>Dix</t>
  </si>
  <si>
    <t>Tomáš</t>
  </si>
  <si>
    <t>Hamrle</t>
  </si>
  <si>
    <t>Majner</t>
  </si>
  <si>
    <t>Kupka</t>
  </si>
  <si>
    <t>Vicher</t>
  </si>
  <si>
    <t>Milan</t>
  </si>
  <si>
    <t>Start náhradníka Majner Karel 19619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</si>
</sst>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42077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62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135</v>
      </c>
      <c r="E8" s="2">
        <v>53</v>
      </c>
      <c r="F8" s="2">
        <v>3</v>
      </c>
      <c r="G8" s="17">
        <f>IF(AND(ISBLANK(D8),ISBLANK(E8),ISBLANK(N8),ISBLANK(O8)),"",D8+E8)</f>
        <v>188</v>
      </c>
      <c r="H8" s="40" t="s">
        <v>23</v>
      </c>
      <c r="I8" s="18"/>
      <c r="K8" s="76" t="s">
        <v>63</v>
      </c>
      <c r="L8" s="77"/>
      <c r="M8" s="16">
        <v>1</v>
      </c>
      <c r="N8" s="1">
        <v>143</v>
      </c>
      <c r="O8" s="2">
        <v>54</v>
      </c>
      <c r="P8" s="2">
        <v>3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151</v>
      </c>
      <c r="E9" s="4">
        <v>68</v>
      </c>
      <c r="F9" s="4">
        <v>1</v>
      </c>
      <c r="G9" s="20">
        <f>IF(AND(ISBLANK(D9),ISBLANK(E9),ISBLANK(N9),ISBLANK(O9)),"",D9+E9)</f>
        <v>219</v>
      </c>
      <c r="H9" s="41" t="s">
        <v>23</v>
      </c>
      <c r="I9" s="18"/>
      <c r="K9" s="78"/>
      <c r="L9" s="79"/>
      <c r="M9" s="19">
        <v>2</v>
      </c>
      <c r="N9" s="3">
        <v>161</v>
      </c>
      <c r="O9" s="4">
        <v>79</v>
      </c>
      <c r="P9" s="4">
        <v>1</v>
      </c>
      <c r="Q9" s="20">
        <f>IF(AND(ISBLANK(D9),ISBLANK(E9),ISBLANK(N9),ISBLANK(O9)),"",N9+O9)</f>
        <v>240</v>
      </c>
      <c r="R9" s="41" t="s">
        <v>23</v>
      </c>
      <c r="S9" s="18"/>
    </row>
    <row r="10" spans="1:19" ht="12.75" customHeight="1" thickBot="1">
      <c r="A10" s="82" t="s">
        <v>48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4137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15475</v>
      </c>
      <c r="L12" s="87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437</v>
      </c>
      <c r="R12" s="42" t="s">
        <v>23</v>
      </c>
      <c r="S12" s="81"/>
    </row>
    <row r="13" spans="1:19" ht="12.75" customHeight="1">
      <c r="A13" s="76" t="s">
        <v>59</v>
      </c>
      <c r="B13" s="77"/>
      <c r="C13" s="16">
        <v>1</v>
      </c>
      <c r="D13" s="1">
        <v>154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76" t="s">
        <v>64</v>
      </c>
      <c r="L13" s="77"/>
      <c r="M13" s="16">
        <v>1</v>
      </c>
      <c r="N13" s="1">
        <v>147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141</v>
      </c>
      <c r="E14" s="4">
        <v>61</v>
      </c>
      <c r="F14" s="4">
        <v>5</v>
      </c>
      <c r="G14" s="20">
        <f t="shared" si="0"/>
        <v>202</v>
      </c>
      <c r="H14" s="41" t="s">
        <v>23</v>
      </c>
      <c r="I14" s="18"/>
      <c r="K14" s="78"/>
      <c r="L14" s="79"/>
      <c r="M14" s="19">
        <v>2</v>
      </c>
      <c r="N14" s="3">
        <v>141</v>
      </c>
      <c r="O14" s="4">
        <v>72</v>
      </c>
      <c r="P14" s="4">
        <v>1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82" t="s">
        <v>60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4799</v>
      </c>
      <c r="B17" s="87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13676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422</v>
      </c>
      <c r="R17" s="42" t="s">
        <v>23</v>
      </c>
      <c r="S17" s="81"/>
    </row>
    <row r="18" spans="1:19" ht="12.75" customHeight="1">
      <c r="A18" s="76" t="s">
        <v>56</v>
      </c>
      <c r="B18" s="77"/>
      <c r="C18" s="16">
        <v>1</v>
      </c>
      <c r="D18" s="1">
        <v>136</v>
      </c>
      <c r="E18" s="2">
        <v>72</v>
      </c>
      <c r="F18" s="2">
        <v>2</v>
      </c>
      <c r="G18" s="17">
        <f>IF(AND(ISBLANK(D18),ISBLANK(E18),ISBLANK(N18),ISBLANK(O18)),"",D18+E18)</f>
        <v>208</v>
      </c>
      <c r="H18" s="40" t="s">
        <v>23</v>
      </c>
      <c r="I18" s="18"/>
      <c r="K18" s="76" t="s">
        <v>66</v>
      </c>
      <c r="L18" s="77"/>
      <c r="M18" s="16">
        <v>1</v>
      </c>
      <c r="N18" s="1">
        <v>151</v>
      </c>
      <c r="O18" s="2">
        <v>53</v>
      </c>
      <c r="P18" s="2">
        <v>3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154</v>
      </c>
      <c r="E19" s="4">
        <v>70</v>
      </c>
      <c r="F19" s="4">
        <v>4</v>
      </c>
      <c r="G19" s="20">
        <f t="shared" si="0"/>
        <v>224</v>
      </c>
      <c r="H19" s="41" t="s">
        <v>23</v>
      </c>
      <c r="I19" s="18"/>
      <c r="K19" s="78"/>
      <c r="L19" s="79"/>
      <c r="M19" s="19">
        <v>2</v>
      </c>
      <c r="N19" s="3">
        <v>152</v>
      </c>
      <c r="O19" s="4">
        <v>61</v>
      </c>
      <c r="P19" s="4">
        <v>7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82" t="s">
        <v>49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17901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432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417</v>
      </c>
      <c r="R22" s="42" t="s">
        <v>23</v>
      </c>
      <c r="S22" s="81"/>
    </row>
    <row r="23" spans="1:19" ht="12.75" customHeight="1">
      <c r="A23" s="76" t="s">
        <v>43</v>
      </c>
      <c r="B23" s="77"/>
      <c r="C23" s="16">
        <v>1</v>
      </c>
      <c r="D23" s="1">
        <v>159</v>
      </c>
      <c r="E23" s="2">
        <v>53</v>
      </c>
      <c r="F23" s="2">
        <v>0</v>
      </c>
      <c r="G23" s="17">
        <f>IF(AND(ISBLANK(D23),ISBLANK(E23),ISBLANK(N23),ISBLANK(O23)),"",D23+E23)</f>
        <v>212</v>
      </c>
      <c r="H23" s="40" t="s">
        <v>23</v>
      </c>
      <c r="I23" s="18"/>
      <c r="K23" s="76" t="s">
        <v>67</v>
      </c>
      <c r="L23" s="77"/>
      <c r="M23" s="16">
        <v>1</v>
      </c>
      <c r="N23" s="1">
        <v>140</v>
      </c>
      <c r="O23" s="2">
        <v>62</v>
      </c>
      <c r="P23" s="2">
        <v>2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150</v>
      </c>
      <c r="E24" s="4">
        <v>62</v>
      </c>
      <c r="F24" s="4">
        <v>4</v>
      </c>
      <c r="G24" s="20">
        <f t="shared" si="0"/>
        <v>212</v>
      </c>
      <c r="H24" s="41" t="s">
        <v>23</v>
      </c>
      <c r="I24" s="18"/>
      <c r="K24" s="78"/>
      <c r="L24" s="79"/>
      <c r="M24" s="19">
        <v>2</v>
      </c>
      <c r="N24" s="3">
        <v>149</v>
      </c>
      <c r="O24" s="4">
        <v>80</v>
      </c>
      <c r="P24" s="4">
        <v>5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424</v>
      </c>
      <c r="H27" s="42" t="s">
        <v>23</v>
      </c>
      <c r="I27" s="81"/>
      <c r="K27" s="86">
        <v>19619</v>
      </c>
      <c r="L27" s="87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431</v>
      </c>
      <c r="R27" s="42" t="s">
        <v>23</v>
      </c>
      <c r="S27" s="81"/>
    </row>
    <row r="28" spans="1:19" ht="12.75" customHeight="1">
      <c r="A28" s="76" t="s">
        <v>57</v>
      </c>
      <c r="B28" s="77"/>
      <c r="C28" s="16">
        <v>1</v>
      </c>
      <c r="D28" s="1">
        <v>161</v>
      </c>
      <c r="E28" s="2">
        <v>61</v>
      </c>
      <c r="F28" s="2">
        <v>2</v>
      </c>
      <c r="G28" s="17">
        <f>IF(AND(ISBLANK(D28),ISBLANK(E28),ISBLANK(N28),ISBLANK(O28)),"",D28+E28)</f>
        <v>222</v>
      </c>
      <c r="H28" s="40" t="s">
        <v>23</v>
      </c>
      <c r="I28" s="18"/>
      <c r="K28" s="76" t="s">
        <v>68</v>
      </c>
      <c r="L28" s="77"/>
      <c r="M28" s="16">
        <v>1</v>
      </c>
      <c r="N28" s="1">
        <v>136</v>
      </c>
      <c r="O28" s="2">
        <v>63</v>
      </c>
      <c r="P28" s="2">
        <v>4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140</v>
      </c>
      <c r="E29" s="4">
        <v>63</v>
      </c>
      <c r="F29" s="4">
        <v>1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157</v>
      </c>
      <c r="O29" s="4">
        <v>44</v>
      </c>
      <c r="P29" s="4">
        <v>6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82" t="s">
        <v>58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4129</v>
      </c>
      <c r="B32" s="87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425</v>
      </c>
      <c r="H32" s="42" t="s">
        <v>23</v>
      </c>
      <c r="I32" s="81"/>
      <c r="K32" s="86">
        <v>13569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400</v>
      </c>
      <c r="R32" s="42" t="s">
        <v>23</v>
      </c>
      <c r="S32" s="81"/>
    </row>
    <row r="33" spans="1:19" ht="12.75" customHeight="1">
      <c r="A33" s="76" t="s">
        <v>51</v>
      </c>
      <c r="B33" s="77"/>
      <c r="C33" s="16">
        <v>1</v>
      </c>
      <c r="D33" s="1">
        <v>125</v>
      </c>
      <c r="E33" s="2">
        <v>70</v>
      </c>
      <c r="F33" s="2">
        <v>1</v>
      </c>
      <c r="G33" s="17">
        <f>IF(AND(ISBLANK(D33),ISBLANK(E33),ISBLANK(N33),ISBLANK(O33)),"",D33+E33)</f>
        <v>195</v>
      </c>
      <c r="H33" s="40" t="s">
        <v>23</v>
      </c>
      <c r="I33" s="18"/>
      <c r="K33" s="76" t="s">
        <v>69</v>
      </c>
      <c r="L33" s="77"/>
      <c r="M33" s="16">
        <v>1</v>
      </c>
      <c r="N33" s="1">
        <v>129</v>
      </c>
      <c r="O33" s="2">
        <v>51</v>
      </c>
      <c r="P33" s="2">
        <v>6</v>
      </c>
      <c r="Q33" s="17">
        <f>IF(AND(ISBLANK(D33),ISBLANK(E33),ISBLANK(N33),ISBLANK(O33)),"",N33+O33)</f>
        <v>180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142</v>
      </c>
      <c r="E34" s="4">
        <v>66</v>
      </c>
      <c r="F34" s="4">
        <v>1</v>
      </c>
      <c r="G34" s="20">
        <f t="shared" si="0"/>
        <v>208</v>
      </c>
      <c r="H34" s="41" t="s">
        <v>23</v>
      </c>
      <c r="I34" s="18"/>
      <c r="K34" s="78"/>
      <c r="L34" s="79"/>
      <c r="M34" s="19">
        <v>2</v>
      </c>
      <c r="N34" s="3">
        <v>148</v>
      </c>
      <c r="O34" s="4">
        <v>97</v>
      </c>
      <c r="P34" s="4">
        <v>0</v>
      </c>
      <c r="Q34" s="20">
        <f t="shared" si="1"/>
        <v>245</v>
      </c>
      <c r="R34" s="41" t="s">
        <v>23</v>
      </c>
      <c r="S34" s="18"/>
    </row>
    <row r="35" spans="1:19" ht="12.75" customHeight="1" thickBot="1">
      <c r="A35" s="82" t="s">
        <v>52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70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19367</v>
      </c>
      <c r="B37" s="87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136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15988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1754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43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44</v>
      </c>
      <c r="D42" s="109"/>
      <c r="E42" s="109"/>
      <c r="G42" s="44"/>
      <c r="H42" s="44"/>
      <c r="I42" s="44"/>
      <c r="K42" s="36"/>
      <c r="L42" s="46" t="s">
        <v>25</v>
      </c>
      <c r="M42" s="109" t="s">
        <v>44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 t="s">
        <v>44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2015-03-14T12:57:25Z</cp:lastPrinted>
  <dcterms:created xsi:type="dcterms:W3CDTF">2003-07-01T14:03:06Z</dcterms:created>
  <dcterms:modified xsi:type="dcterms:W3CDTF">2015-03-14T12:57:49Z</dcterms:modified>
  <cp:category/>
  <cp:version/>
  <cp:contentType/>
  <cp:contentStatus/>
</cp:coreProperties>
</file>