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<sst xmlns="http://schemas.openxmlformats.org/spreadsheetml/2006/main" count="177" uniqueCount="72">
  <si>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</si>
  <si>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</si>
  <si>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</si>
  <si>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</si>
  <si>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</si>
  <si>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</si>
  <si>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</si>
  <si>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</si>
  <si>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</si>
  <si>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</si>
  <si>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</si>
  <si>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</si>
  <si>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</si>
  <si>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</si>
  <si>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</si>
  <si>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</si>
  <si>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</si>
  <si>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</si>
  <si>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</si>
  <si>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</si>
  <si>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</si>
  <si>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</si>
  <si>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</si>
  <si>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</si>
  <si>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</si>
  <si>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</si>
  <si>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</si>
  <si>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</si>
  <si>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</si>
  <si>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</si>
  <si>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</si>
  <si>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</si>
  <si>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</si>
  <si>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</si>
  <si>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</si>
  <si>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</si>
  <si>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</si>
  <si>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</si>
  <si>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</si>
  <si>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</si>
  <si>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</si>
  <si>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</si>
  <si>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</si>
  <si>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v.r</t>
  </si>
  <si>
    <t>žádné</t>
  </si>
  <si>
    <t>SK Škoda VS Plzeň B</t>
  </si>
  <si>
    <t>Dix</t>
  </si>
  <si>
    <t>Tomáš</t>
  </si>
  <si>
    <t>Kupka</t>
  </si>
  <si>
    <t>Martin</t>
  </si>
  <si>
    <t>Hamerle</t>
  </si>
  <si>
    <t>Vladimír</t>
  </si>
  <si>
    <t>Milan</t>
  </si>
  <si>
    <t>Beránek Václav</t>
  </si>
  <si>
    <t>Vicher Milan</t>
  </si>
  <si>
    <t>P 0113</t>
  </si>
  <si>
    <t>Filek</t>
  </si>
  <si>
    <t>Ladislav</t>
  </si>
  <si>
    <t>Jaroš</t>
  </si>
  <si>
    <t>Beránek</t>
  </si>
  <si>
    <t>Václav</t>
  </si>
  <si>
    <t>TJ Sokol Újezd sv. Kříže B</t>
  </si>
  <si>
    <t>Pišta</t>
  </si>
  <si>
    <t>Jaroslav</t>
  </si>
  <si>
    <t>Král</t>
  </si>
  <si>
    <t>Horvátová</t>
  </si>
  <si>
    <t>Věra</t>
  </si>
  <si>
    <t>Miroslav</t>
  </si>
  <si>
    <t>Slach</t>
  </si>
  <si>
    <t>Blažej</t>
  </si>
  <si>
    <t>Pivovarník</t>
  </si>
  <si>
    <t>Pivovarník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</si>
</sst>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f ca="1">TODAY()</f>
        <v>40453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145</v>
      </c>
      <c r="E8" s="2">
        <v>79</v>
      </c>
      <c r="F8" s="2">
        <v>2</v>
      </c>
      <c r="G8" s="17">
        <f>IF(AND(ISBLANK(D8),ISBLANK(E8),ISBLANK(N8),ISBLANK(O8)),"",D8+E8)</f>
        <v>224</v>
      </c>
      <c r="H8" s="40" t="s">
        <v>23</v>
      </c>
      <c r="I8" s="18"/>
      <c r="K8" s="82" t="s">
        <v>62</v>
      </c>
      <c r="L8" s="83"/>
      <c r="M8" s="16">
        <v>1</v>
      </c>
      <c r="N8" s="1">
        <v>155</v>
      </c>
      <c r="O8" s="2">
        <v>77</v>
      </c>
      <c r="P8" s="2">
        <v>1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80</v>
      </c>
      <c r="F9" s="4">
        <v>1</v>
      </c>
      <c r="G9" s="20">
        <f>IF(AND(ISBLANK(D9),ISBLANK(E9),ISBLANK(N9),ISBLANK(O9)),"",D9+E9)</f>
        <v>226</v>
      </c>
      <c r="H9" s="41" t="s">
        <v>23</v>
      </c>
      <c r="I9" s="18"/>
      <c r="K9" s="84"/>
      <c r="L9" s="85"/>
      <c r="M9" s="19">
        <v>2</v>
      </c>
      <c r="N9" s="3">
        <v>137</v>
      </c>
      <c r="O9" s="4">
        <v>71</v>
      </c>
      <c r="P9" s="4">
        <v>5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13569</v>
      </c>
      <c r="B12" s="87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159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450</v>
      </c>
      <c r="H12" s="42" t="s">
        <v>23</v>
      </c>
      <c r="I12" s="81"/>
      <c r="K12" s="86">
        <v>15441</v>
      </c>
      <c r="L12" s="8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440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146</v>
      </c>
      <c r="E13" s="2">
        <v>47</v>
      </c>
      <c r="F13" s="2">
        <v>5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2" t="s">
        <v>64</v>
      </c>
      <c r="L13" s="83"/>
      <c r="M13" s="16">
        <v>1</v>
      </c>
      <c r="N13" s="1">
        <v>130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155</v>
      </c>
      <c r="E14" s="4">
        <v>71</v>
      </c>
      <c r="F14" s="4">
        <v>4</v>
      </c>
      <c r="G14" s="20">
        <f t="shared" si="0"/>
        <v>226</v>
      </c>
      <c r="H14" s="41" t="s">
        <v>23</v>
      </c>
      <c r="I14" s="18"/>
      <c r="K14" s="84"/>
      <c r="L14" s="85"/>
      <c r="M14" s="19">
        <v>2</v>
      </c>
      <c r="N14" s="3">
        <v>153</v>
      </c>
      <c r="O14" s="4">
        <v>53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13676</v>
      </c>
      <c r="B17" s="87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118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20164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389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148</v>
      </c>
      <c r="E18" s="2">
        <v>71</v>
      </c>
      <c r="F18" s="2">
        <v>4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65</v>
      </c>
      <c r="L18" s="83"/>
      <c r="M18" s="16">
        <v>1</v>
      </c>
      <c r="N18" s="1">
        <v>144</v>
      </c>
      <c r="O18" s="2">
        <v>69</v>
      </c>
      <c r="P18" s="2">
        <v>1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53</v>
      </c>
      <c r="F19" s="4">
        <v>3</v>
      </c>
      <c r="G19" s="20">
        <f t="shared" si="0"/>
        <v>197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54</v>
      </c>
      <c r="P19" s="4">
        <v>3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76" t="s">
        <v>60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1971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416</v>
      </c>
      <c r="H22" s="42" t="s">
        <v>23</v>
      </c>
      <c r="I22" s="81"/>
      <c r="K22" s="86">
        <v>4664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404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139</v>
      </c>
      <c r="E23" s="2">
        <v>79</v>
      </c>
      <c r="F23" s="2">
        <v>4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64</v>
      </c>
      <c r="L23" s="83"/>
      <c r="M23" s="16">
        <v>1</v>
      </c>
      <c r="N23" s="1">
        <v>138</v>
      </c>
      <c r="O23" s="2">
        <v>53</v>
      </c>
      <c r="P23" s="2">
        <v>7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88</v>
      </c>
      <c r="F24" s="4">
        <v>0</v>
      </c>
      <c r="G24" s="20">
        <f t="shared" si="0"/>
        <v>238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43</v>
      </c>
      <c r="P24" s="4">
        <v>8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1972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167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456</v>
      </c>
      <c r="H27" s="42" t="s">
        <v>23</v>
      </c>
      <c r="I27" s="81"/>
      <c r="K27" s="86">
        <v>16768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371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149</v>
      </c>
      <c r="E28" s="2">
        <v>88</v>
      </c>
      <c r="F28" s="2">
        <v>1</v>
      </c>
      <c r="G28" s="17">
        <f>IF(AND(ISBLANK(D28),ISBLANK(E28),ISBLANK(N28),ISBLANK(O28)),"",D28+E28)</f>
        <v>237</v>
      </c>
      <c r="H28" s="40" t="s">
        <v>23</v>
      </c>
      <c r="I28" s="18"/>
      <c r="K28" s="82" t="s">
        <v>68</v>
      </c>
      <c r="L28" s="83"/>
      <c r="M28" s="16">
        <v>1</v>
      </c>
      <c r="N28" s="1">
        <v>141</v>
      </c>
      <c r="O28" s="2">
        <v>72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84</v>
      </c>
      <c r="F29" s="4">
        <v>0</v>
      </c>
      <c r="G29" s="20">
        <f t="shared" si="0"/>
        <v>221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61</v>
      </c>
      <c r="P29" s="4">
        <v>4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5412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172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458</v>
      </c>
      <c r="H32" s="42" t="s">
        <v>23</v>
      </c>
      <c r="I32" s="81"/>
      <c r="K32" s="86">
        <v>3777</v>
      </c>
      <c r="L32" s="87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402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154</v>
      </c>
      <c r="E33" s="2">
        <v>70</v>
      </c>
      <c r="F33" s="2">
        <v>3</v>
      </c>
      <c r="G33" s="17">
        <f>IF(AND(ISBLANK(D33),ISBLANK(E33),ISBLANK(N33),ISBLANK(O33)),"",D33+E33)</f>
        <v>224</v>
      </c>
      <c r="H33" s="40" t="s">
        <v>23</v>
      </c>
      <c r="I33" s="18"/>
      <c r="K33" s="82" t="s">
        <v>70</v>
      </c>
      <c r="L33" s="83"/>
      <c r="M33" s="16">
        <v>1</v>
      </c>
      <c r="N33" s="1">
        <v>159</v>
      </c>
      <c r="O33" s="2">
        <v>78</v>
      </c>
      <c r="P33" s="2">
        <v>2</v>
      </c>
      <c r="Q33" s="17">
        <f>IF(AND(ISBLANK(D33),ISBLANK(E33),ISBLANK(N33),ISBLANK(O33)),"",N33+O33)</f>
        <v>237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151</v>
      </c>
      <c r="E34" s="4">
        <v>80</v>
      </c>
      <c r="F34" s="4">
        <v>3</v>
      </c>
      <c r="G34" s="20">
        <f t="shared" si="0"/>
        <v>231</v>
      </c>
      <c r="H34" s="41" t="s">
        <v>23</v>
      </c>
      <c r="I34" s="18"/>
      <c r="K34" s="84"/>
      <c r="L34" s="85"/>
      <c r="M34" s="19">
        <v>2</v>
      </c>
      <c r="N34" s="3">
        <v>134</v>
      </c>
      <c r="O34" s="4">
        <v>53</v>
      </c>
      <c r="P34" s="4">
        <v>3</v>
      </c>
      <c r="Q34" s="20">
        <f t="shared" si="1"/>
        <v>187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455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890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2654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1693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 t="s">
        <v>43</v>
      </c>
      <c r="D42" s="109"/>
      <c r="E42" s="109"/>
      <c r="G42" s="44"/>
      <c r="H42" s="44"/>
      <c r="I42" s="44"/>
      <c r="K42" s="36"/>
      <c r="L42" s="46" t="s">
        <v>25</v>
      </c>
      <c r="M42" s="109" t="s">
        <v>43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 t="s">
        <v>43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f ca="1">TODAY()</f>
        <v>40453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2010-10-02T14:29:31Z</cp:lastPrinted>
  <dcterms:created xsi:type="dcterms:W3CDTF">2003-07-01T14:03:06Z</dcterms:created>
  <dcterms:modified xsi:type="dcterms:W3CDTF">2009-09-28T19:26:24Z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